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31623\Desktop\"/>
    </mc:Choice>
  </mc:AlternateContent>
  <xr:revisionPtr revIDLastSave="0" documentId="13_ncr:1_{A905AC73-5E0C-43CE-947B-844FA0642769}" xr6:coauthVersionLast="47" xr6:coauthVersionMax="47" xr10:uidLastSave="{00000000-0000-0000-0000-000000000000}"/>
  <bookViews>
    <workbookView xWindow="-108" yWindow="-108" windowWidth="23256" windowHeight="12456" xr2:uid="{6B888FF0-B0DE-4A3F-A720-C0B01A0F2DA3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S56" i="1" l="1"/>
  <c r="R56" i="1"/>
  <c r="M56" i="1"/>
  <c r="S54" i="1"/>
  <c r="R54" i="1"/>
  <c r="M54" i="1"/>
  <c r="R52" i="1"/>
  <c r="S52" i="1" s="1"/>
  <c r="M52" i="1"/>
  <c r="R50" i="1"/>
  <c r="S50" i="1" s="1"/>
  <c r="M50" i="1"/>
  <c r="R49" i="1"/>
  <c r="S49" i="1" s="1"/>
  <c r="R48" i="1"/>
  <c r="S48" i="1" s="1"/>
  <c r="M48" i="1"/>
  <c r="R47" i="1"/>
  <c r="S47" i="1" s="1"/>
  <c r="S46" i="1"/>
  <c r="R46" i="1"/>
  <c r="R45" i="1"/>
  <c r="S45" i="1" s="1"/>
  <c r="M45" i="1"/>
  <c r="S43" i="1"/>
  <c r="R43" i="1"/>
  <c r="M43" i="1"/>
  <c r="S42" i="1"/>
  <c r="R42" i="1"/>
  <c r="R41" i="1"/>
  <c r="S41" i="1" s="1"/>
  <c r="M41" i="1"/>
  <c r="S40" i="1"/>
  <c r="R40" i="1"/>
  <c r="R39" i="1"/>
  <c r="S39" i="1" s="1"/>
  <c r="M39" i="1"/>
  <c r="R38" i="1"/>
  <c r="S38" i="1" s="1"/>
  <c r="M38" i="1"/>
  <c r="S37" i="1"/>
  <c r="R37" i="1"/>
  <c r="M37" i="1"/>
  <c r="S36" i="1"/>
  <c r="R36" i="1"/>
  <c r="M36" i="1"/>
  <c r="R35" i="1"/>
  <c r="S35" i="1" s="1"/>
  <c r="M35" i="1"/>
  <c r="R34" i="1"/>
  <c r="S34" i="1" s="1"/>
  <c r="M34" i="1"/>
  <c r="S33" i="1"/>
  <c r="R33" i="1"/>
  <c r="M33" i="1"/>
  <c r="S32" i="1"/>
  <c r="R32" i="1"/>
  <c r="M32" i="1"/>
  <c r="R31" i="1"/>
  <c r="S31" i="1" s="1"/>
  <c r="M31" i="1"/>
  <c r="R30" i="1"/>
  <c r="S30" i="1" s="1"/>
  <c r="M30" i="1"/>
  <c r="S29" i="1"/>
  <c r="R29" i="1"/>
  <c r="M29" i="1"/>
  <c r="S28" i="1"/>
  <c r="R28" i="1"/>
  <c r="M28" i="1"/>
  <c r="R27" i="1"/>
  <c r="S27" i="1" s="1"/>
  <c r="M27" i="1"/>
  <c r="R25" i="1"/>
  <c r="S25" i="1" s="1"/>
  <c r="M25" i="1"/>
  <c r="S24" i="1"/>
  <c r="R24" i="1"/>
  <c r="M24" i="1"/>
  <c r="S22" i="1"/>
  <c r="R22" i="1"/>
  <c r="M22" i="1"/>
  <c r="R21" i="1"/>
  <c r="S21" i="1" s="1"/>
  <c r="M21" i="1"/>
  <c r="R20" i="1"/>
  <c r="S20" i="1" s="1"/>
  <c r="M20" i="1"/>
  <c r="S19" i="1"/>
  <c r="R19" i="1"/>
  <c r="M19" i="1"/>
  <c r="S18" i="1"/>
  <c r="R18" i="1"/>
  <c r="M18" i="1"/>
  <c r="R17" i="1"/>
  <c r="S17" i="1" s="1"/>
  <c r="M17" i="1"/>
  <c r="R16" i="1"/>
  <c r="S16" i="1" s="1"/>
  <c r="M16" i="1"/>
  <c r="S15" i="1"/>
  <c r="R15" i="1"/>
  <c r="M15" i="1"/>
  <c r="S14" i="1"/>
  <c r="R14" i="1"/>
  <c r="M14" i="1"/>
  <c r="R13" i="1"/>
  <c r="S13" i="1" s="1"/>
  <c r="M13" i="1"/>
  <c r="R12" i="1"/>
  <c r="S12" i="1" s="1"/>
  <c r="M12" i="1"/>
  <c r="S11" i="1"/>
  <c r="R11" i="1"/>
  <c r="M11" i="1"/>
  <c r="S10" i="1"/>
  <c r="R10" i="1"/>
  <c r="M10" i="1"/>
  <c r="R9" i="1"/>
  <c r="S9" i="1" s="1"/>
  <c r="M9" i="1"/>
  <c r="R8" i="1"/>
  <c r="S8" i="1" s="1"/>
  <c r="M8" i="1"/>
  <c r="S7" i="1"/>
  <c r="R7" i="1"/>
  <c r="M7" i="1"/>
  <c r="S6" i="1"/>
  <c r="R6" i="1"/>
  <c r="M6" i="1"/>
  <c r="R4" i="1"/>
  <c r="S4" i="1" s="1"/>
  <c r="M4" i="1"/>
  <c r="R3" i="1"/>
  <c r="S3" i="1" s="1"/>
  <c r="M3" i="1"/>
</calcChain>
</file>

<file path=xl/sharedStrings.xml><?xml version="1.0" encoding="utf-8"?>
<sst xmlns="http://schemas.openxmlformats.org/spreadsheetml/2006/main" count="270" uniqueCount="119">
  <si>
    <t>plaats</t>
  </si>
  <si>
    <t>Bonds nr.</t>
  </si>
  <si>
    <t>Naam</t>
  </si>
  <si>
    <t>Ver.nr.</t>
  </si>
  <si>
    <t>Ver. / Plaats</t>
  </si>
  <si>
    <t>Cat./Klasse</t>
  </si>
  <si>
    <t>klasse</t>
  </si>
  <si>
    <t>afstand</t>
  </si>
  <si>
    <t>70/60</t>
  </si>
  <si>
    <t>60/50</t>
  </si>
  <si>
    <t>50/40</t>
  </si>
  <si>
    <t>Totaal</t>
  </si>
  <si>
    <t>Eind Tot.</t>
  </si>
  <si>
    <t>B-157011</t>
  </si>
  <si>
    <t>Ingrid Brioen</t>
  </si>
  <si>
    <t>Belgie</t>
  </si>
  <si>
    <t>DAN Nijlen</t>
  </si>
  <si>
    <t>C-D-Mas</t>
  </si>
  <si>
    <t>Linda Colsters</t>
  </si>
  <si>
    <t>Oefening en uitsp. Esbeek</t>
  </si>
  <si>
    <t>C-D-Sen</t>
  </si>
  <si>
    <t>90/70</t>
  </si>
  <si>
    <t>Ben Wilms</t>
  </si>
  <si>
    <t>C-H-Mas</t>
  </si>
  <si>
    <t>B-105030</t>
  </si>
  <si>
    <t>Jos Verbaeten</t>
  </si>
  <si>
    <t>DNM</t>
  </si>
  <si>
    <t>C-H-Vet</t>
  </si>
  <si>
    <t>B-015001</t>
  </si>
  <si>
    <t>Allaert Nick</t>
  </si>
  <si>
    <t>Archers With Attitude</t>
  </si>
  <si>
    <t>C-H-Sen</t>
  </si>
  <si>
    <t>B-009008</t>
  </si>
  <si>
    <t>Stefaan Soetaert</t>
  </si>
  <si>
    <t xml:space="preserve">WTK Kortrijk </t>
  </si>
  <si>
    <t>C-H-sen</t>
  </si>
  <si>
    <t>Peter Sebregts</t>
  </si>
  <si>
    <t>B-009060</t>
  </si>
  <si>
    <t>Luc de Greef</t>
  </si>
  <si>
    <t xml:space="preserve">WTK  Kortrijk </t>
  </si>
  <si>
    <t>Maikel van Dongen</t>
  </si>
  <si>
    <t>Robin Hood, Brunssum</t>
  </si>
  <si>
    <t>B-105001</t>
  </si>
  <si>
    <t>Frans Bartholomeeusen       DNM    105001             CHV</t>
  </si>
  <si>
    <t>B-157028</t>
  </si>
  <si>
    <t>Ludo Haemhouts</t>
  </si>
  <si>
    <t>B-110100</t>
  </si>
  <si>
    <t>Nick Vanleeuwen</t>
  </si>
  <si>
    <t>Ware Vrienden,Harelbeke</t>
  </si>
  <si>
    <t>B-814206</t>
  </si>
  <si>
    <t>Marc Calluy</t>
  </si>
  <si>
    <t>Dave Lange</t>
  </si>
  <si>
    <t>Daan De Schepper</t>
  </si>
  <si>
    <t>WTI Izegem</t>
  </si>
  <si>
    <t>Bart Lammers</t>
  </si>
  <si>
    <t>B-814205</t>
  </si>
  <si>
    <t>Dirk Linsen</t>
  </si>
  <si>
    <t>B-50H00291</t>
  </si>
  <si>
    <t>Julien Deliveyne</t>
  </si>
  <si>
    <t>LFE</t>
  </si>
  <si>
    <t>Bjorn Josten</t>
  </si>
  <si>
    <t> L'arc Cuijk</t>
  </si>
  <si>
    <t>Iris Wolfs</t>
  </si>
  <si>
    <t>R-D-sen</t>
  </si>
  <si>
    <t>Els Maelissa</t>
  </si>
  <si>
    <t>R-D-Mas</t>
  </si>
  <si>
    <t>B-009110</t>
  </si>
  <si>
    <t>Yenin de Koning</t>
  </si>
  <si>
    <t>R-H-sen</t>
  </si>
  <si>
    <t>B-157006</t>
  </si>
  <si>
    <t xml:space="preserve">Dieter Van Houtven </t>
  </si>
  <si>
    <t>B-009063</t>
  </si>
  <si>
    <t>Danny Callewaert</t>
  </si>
  <si>
    <t>R-H-mas</t>
  </si>
  <si>
    <t>Walter Hobeyn</t>
  </si>
  <si>
    <t>Recht Door Zee, Helmond</t>
  </si>
  <si>
    <t>R-H-Vet</t>
  </si>
  <si>
    <t>Johnny Maelissa</t>
  </si>
  <si>
    <t>Tim van Dongen</t>
  </si>
  <si>
    <t>Huub Dobbelstein</t>
  </si>
  <si>
    <t>St. Hubertus, Eijsden</t>
  </si>
  <si>
    <t>R-H-Mas</t>
  </si>
  <si>
    <t>Leo Damen</t>
  </si>
  <si>
    <t>B-56H00919</t>
  </si>
  <si>
    <t>Paul Lejeune</t>
  </si>
  <si>
    <t xml:space="preserve">Arjen Wiersma </t>
  </si>
  <si>
    <t>Pijlsnel, Landsmeer</t>
  </si>
  <si>
    <t>Kevin Paffen</t>
  </si>
  <si>
    <t>Mike Reukers</t>
  </si>
  <si>
    <t>St.Switbertus</t>
  </si>
  <si>
    <t>Floris Venhuizen</t>
  </si>
  <si>
    <t>Peter van Oort</t>
  </si>
  <si>
    <t>Rozenjacht , Baarschot</t>
  </si>
  <si>
    <t>Pascal Koolhof</t>
  </si>
  <si>
    <t>Joop Mulder</t>
  </si>
  <si>
    <t>ACE-Xclusive</t>
  </si>
  <si>
    <t>Henrie Kluitmans</t>
  </si>
  <si>
    <t>Bas Zoontjens</t>
  </si>
  <si>
    <t>BB-H-sen</t>
  </si>
  <si>
    <t>Johan Mol</t>
  </si>
  <si>
    <t>Nimrod, Ettenleur</t>
  </si>
  <si>
    <t>50mini</t>
  </si>
  <si>
    <t>Jolanda Hobeijn</t>
  </si>
  <si>
    <t>BB-D-sen</t>
  </si>
  <si>
    <t>Bram Blok</t>
  </si>
  <si>
    <t>Anja Mol</t>
  </si>
  <si>
    <t>Ferdinand Verkaart</t>
  </si>
  <si>
    <t>Afm.</t>
  </si>
  <si>
    <t>Tygho Reukers</t>
  </si>
  <si>
    <t>R-H-Cad</t>
  </si>
  <si>
    <t>B-015010</t>
  </si>
  <si>
    <t>Jana Allaert</t>
  </si>
  <si>
    <t>C-D-Asp</t>
  </si>
  <si>
    <t>Joost Schooltink</t>
  </si>
  <si>
    <t>Shortm</t>
  </si>
  <si>
    <t>Martin Scheurwater</t>
  </si>
  <si>
    <t>Alliance d'Amitié</t>
  </si>
  <si>
    <t>afwezig</t>
  </si>
  <si>
    <t>is Koek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</si>
</sst>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17" fontId="1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3" borderId="0" xfId="0" applyFill="1" applyAlignment="1">
      <alignment horizontal="center"/>
    </xf>
    <xf numFmtId="14" fontId="0" fillId="0" borderId="0" xfId="0" applyNumberFormat="1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AB1FE8-1901-4576-848B-B88B7F2467C7}">
  <dimension ref="A1:S59"/>
  <sheetViews>
    <sheetView tabSelected="1" workbookViewId="0">
      <selection activeCell="A63" sqref="A63"/>
    </sheetView>
  </sheetViews>
  <sheetFormatPr defaultRowHeight="14.4" x14ac:dyDescent="0.3"/>
  <cols>
    <col min="3" max="3" width="20.6640625" customWidth="1"/>
    <col min="5" max="5" width="22.33203125" customWidth="1"/>
  </cols>
  <sheetData>
    <row r="1" spans="1:19" x14ac:dyDescent="0.3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1" t="s">
        <v>7</v>
      </c>
      <c r="I1" s="4" t="s">
        <v>8</v>
      </c>
      <c r="J1" s="1" t="s">
        <v>9</v>
      </c>
      <c r="K1" s="1" t="s">
        <v>10</v>
      </c>
      <c r="L1" s="1">
        <v>30</v>
      </c>
      <c r="M1" s="1" t="s">
        <v>11</v>
      </c>
      <c r="N1" s="4" t="s">
        <v>8</v>
      </c>
      <c r="O1" s="1" t="s">
        <v>9</v>
      </c>
      <c r="P1" s="1" t="s">
        <v>10</v>
      </c>
      <c r="Q1" s="1">
        <v>30</v>
      </c>
      <c r="R1" s="1" t="s">
        <v>11</v>
      </c>
      <c r="S1" s="1" t="s">
        <v>12</v>
      </c>
    </row>
    <row r="2" spans="1:19" x14ac:dyDescent="0.3">
      <c r="G2" s="5">
        <v>0.9</v>
      </c>
      <c r="I2" s="6"/>
      <c r="J2" s="6"/>
      <c r="K2" s="6"/>
      <c r="L2" s="6"/>
      <c r="N2" s="6"/>
      <c r="O2" s="6"/>
      <c r="P2" s="6"/>
      <c r="Q2" s="6"/>
    </row>
    <row r="3" spans="1:19" x14ac:dyDescent="0.3">
      <c r="A3" s="7">
        <v>1</v>
      </c>
      <c r="B3" s="6" t="s">
        <v>13</v>
      </c>
      <c r="C3" t="s">
        <v>14</v>
      </c>
      <c r="D3" t="s">
        <v>15</v>
      </c>
      <c r="E3" t="s">
        <v>16</v>
      </c>
      <c r="F3" t="s">
        <v>17</v>
      </c>
      <c r="G3" s="5">
        <v>1</v>
      </c>
      <c r="H3" s="6">
        <v>60</v>
      </c>
      <c r="I3" s="6">
        <v>337</v>
      </c>
      <c r="J3" s="6">
        <v>344</v>
      </c>
      <c r="K3" s="6">
        <v>343</v>
      </c>
      <c r="L3" s="6">
        <v>350</v>
      </c>
      <c r="M3" s="6">
        <f>SUM(I3:L3)</f>
        <v>1374</v>
      </c>
      <c r="N3" s="6">
        <v>349</v>
      </c>
      <c r="O3" s="6">
        <v>351</v>
      </c>
      <c r="P3" s="6">
        <v>349</v>
      </c>
      <c r="Q3" s="6">
        <v>350</v>
      </c>
      <c r="R3" s="6">
        <f>SUM(N3:Q3)</f>
        <v>1399</v>
      </c>
      <c r="S3" s="6">
        <f>SUM(R3,M3)</f>
        <v>2773</v>
      </c>
    </row>
    <row r="4" spans="1:19" x14ac:dyDescent="0.3">
      <c r="A4" s="7">
        <v>2</v>
      </c>
      <c r="B4" s="6">
        <v>142789</v>
      </c>
      <c r="C4" s="8" t="s">
        <v>18</v>
      </c>
      <c r="D4">
        <v>1120</v>
      </c>
      <c r="E4" s="8" t="s">
        <v>19</v>
      </c>
      <c r="F4" s="8" t="s">
        <v>20</v>
      </c>
      <c r="G4" s="5">
        <v>1</v>
      </c>
      <c r="H4" s="6">
        <v>70</v>
      </c>
      <c r="I4" s="6">
        <v>327</v>
      </c>
      <c r="J4" s="6">
        <v>330</v>
      </c>
      <c r="K4" s="6">
        <v>308</v>
      </c>
      <c r="L4" s="6">
        <v>340</v>
      </c>
      <c r="M4" s="6">
        <f>SUM(I4:L4)</f>
        <v>1305</v>
      </c>
      <c r="N4" s="6">
        <v>330</v>
      </c>
      <c r="O4" s="6">
        <v>330</v>
      </c>
      <c r="P4" s="6">
        <v>314</v>
      </c>
      <c r="Q4" s="6">
        <v>337</v>
      </c>
      <c r="R4" s="6">
        <f>SUM(N4:Q4)</f>
        <v>1311</v>
      </c>
      <c r="S4" s="6">
        <f>SUM(R4,M4)</f>
        <v>2616</v>
      </c>
    </row>
    <row r="5" spans="1:19" x14ac:dyDescent="0.3">
      <c r="A5" s="1" t="s">
        <v>0</v>
      </c>
      <c r="B5" s="1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5">
        <v>1.9</v>
      </c>
      <c r="H5" s="1" t="s">
        <v>7</v>
      </c>
      <c r="I5" s="1" t="s">
        <v>21</v>
      </c>
      <c r="J5" s="1" t="s">
        <v>8</v>
      </c>
      <c r="K5" s="1">
        <v>50</v>
      </c>
      <c r="L5" s="1">
        <v>30</v>
      </c>
      <c r="M5" s="1" t="s">
        <v>11</v>
      </c>
      <c r="N5" s="1" t="s">
        <v>21</v>
      </c>
      <c r="O5" s="1" t="s">
        <v>8</v>
      </c>
      <c r="P5" s="1">
        <v>50</v>
      </c>
      <c r="Q5" s="1">
        <v>30</v>
      </c>
    </row>
    <row r="6" spans="1:19" ht="14.4" customHeight="1" x14ac:dyDescent="0.3">
      <c r="A6" s="7">
        <v>1</v>
      </c>
      <c r="B6" s="6"/>
      <c r="C6" s="9" t="s">
        <v>22</v>
      </c>
      <c r="D6" t="s">
        <v>15</v>
      </c>
      <c r="F6" t="s">
        <v>23</v>
      </c>
      <c r="G6" s="5">
        <v>2</v>
      </c>
      <c r="H6" s="6">
        <v>70</v>
      </c>
      <c r="I6" s="6">
        <v>324</v>
      </c>
      <c r="J6" s="6">
        <v>344</v>
      </c>
      <c r="K6" s="6">
        <v>322</v>
      </c>
      <c r="L6" s="6">
        <v>355</v>
      </c>
      <c r="M6" s="6">
        <f>SUM(I6:L6)</f>
        <v>1345</v>
      </c>
      <c r="N6" s="6">
        <v>332</v>
      </c>
      <c r="O6" s="6">
        <v>342</v>
      </c>
      <c r="P6" s="6">
        <v>341</v>
      </c>
      <c r="Q6" s="6">
        <v>353</v>
      </c>
      <c r="R6" s="6">
        <f>SUM(N6:Q6)</f>
        <v>1368</v>
      </c>
      <c r="S6" s="6">
        <f>SUM(R6,M6)</f>
        <v>2713</v>
      </c>
    </row>
    <row r="7" spans="1:19" x14ac:dyDescent="0.3">
      <c r="A7" s="7">
        <v>1</v>
      </c>
      <c r="B7" s="6" t="s">
        <v>24</v>
      </c>
      <c r="C7" t="s">
        <v>25</v>
      </c>
      <c r="D7" t="s">
        <v>15</v>
      </c>
      <c r="E7" t="s">
        <v>26</v>
      </c>
      <c r="F7" t="s">
        <v>27</v>
      </c>
      <c r="G7" s="5">
        <v>2</v>
      </c>
      <c r="H7" s="6">
        <v>70</v>
      </c>
      <c r="I7" s="6">
        <v>336</v>
      </c>
      <c r="J7" s="6">
        <v>331</v>
      </c>
      <c r="K7" s="6">
        <v>332</v>
      </c>
      <c r="L7" s="6">
        <v>352</v>
      </c>
      <c r="M7" s="6">
        <f>SUM(I7:L7)</f>
        <v>1351</v>
      </c>
      <c r="N7" s="6">
        <v>336</v>
      </c>
      <c r="O7" s="6">
        <v>339</v>
      </c>
      <c r="P7" s="6">
        <v>337</v>
      </c>
      <c r="Q7" s="6">
        <v>350</v>
      </c>
      <c r="R7" s="6">
        <f>SUM(N7:Q7)</f>
        <v>1362</v>
      </c>
      <c r="S7" s="6">
        <f>SUM(R7,M7)</f>
        <v>2713</v>
      </c>
    </row>
    <row r="8" spans="1:19" x14ac:dyDescent="0.3">
      <c r="A8" s="7">
        <v>3</v>
      </c>
      <c r="B8" s="6" t="s">
        <v>28</v>
      </c>
      <c r="C8" t="s">
        <v>29</v>
      </c>
      <c r="D8" t="s">
        <v>15</v>
      </c>
      <c r="E8" t="s">
        <v>30</v>
      </c>
      <c r="F8" t="s">
        <v>31</v>
      </c>
      <c r="G8" s="5">
        <v>2</v>
      </c>
      <c r="H8" s="6">
        <v>90</v>
      </c>
      <c r="I8" s="6">
        <v>322</v>
      </c>
      <c r="J8" s="6">
        <v>336</v>
      </c>
      <c r="K8" s="6">
        <v>324</v>
      </c>
      <c r="L8" s="6">
        <v>351</v>
      </c>
      <c r="M8" s="6">
        <f>SUM(I8:L8)</f>
        <v>1333</v>
      </c>
      <c r="N8" s="6">
        <v>332</v>
      </c>
      <c r="O8" s="6">
        <v>333</v>
      </c>
      <c r="P8" s="6">
        <v>344</v>
      </c>
      <c r="Q8" s="6">
        <v>356</v>
      </c>
      <c r="R8" s="6">
        <f>SUM(N8:Q8)</f>
        <v>1365</v>
      </c>
      <c r="S8" s="6">
        <f>SUM(R8,M8)</f>
        <v>2698</v>
      </c>
    </row>
    <row r="9" spans="1:19" x14ac:dyDescent="0.3">
      <c r="A9" s="10">
        <v>4</v>
      </c>
      <c r="B9" s="6" t="s">
        <v>32</v>
      </c>
      <c r="C9" t="s">
        <v>33</v>
      </c>
      <c r="D9" t="s">
        <v>15</v>
      </c>
      <c r="E9" t="s">
        <v>34</v>
      </c>
      <c r="F9" t="s">
        <v>35</v>
      </c>
      <c r="G9" s="5">
        <v>2</v>
      </c>
      <c r="H9" s="6">
        <v>90</v>
      </c>
      <c r="I9" s="6">
        <v>311</v>
      </c>
      <c r="J9" s="6">
        <v>327</v>
      </c>
      <c r="K9" s="6">
        <v>344</v>
      </c>
      <c r="L9" s="6">
        <v>352</v>
      </c>
      <c r="M9" s="6">
        <f>SUM(I9:L9)</f>
        <v>1334</v>
      </c>
      <c r="N9" s="6">
        <v>322</v>
      </c>
      <c r="O9" s="6">
        <v>343</v>
      </c>
      <c r="P9" s="6">
        <v>331</v>
      </c>
      <c r="Q9" s="6">
        <v>356</v>
      </c>
      <c r="R9" s="6">
        <f>SUM(N9:Q9)</f>
        <v>1352</v>
      </c>
      <c r="S9" s="6">
        <f>SUM(R9,M9)</f>
        <v>2686</v>
      </c>
    </row>
    <row r="10" spans="1:19" x14ac:dyDescent="0.3">
      <c r="A10" s="7">
        <v>5</v>
      </c>
      <c r="B10" s="6">
        <v>117187</v>
      </c>
      <c r="C10" s="8" t="s">
        <v>36</v>
      </c>
      <c r="D10">
        <v>1120</v>
      </c>
      <c r="E10" s="8" t="s">
        <v>19</v>
      </c>
      <c r="F10" s="8" t="s">
        <v>35</v>
      </c>
      <c r="G10" s="5">
        <v>2</v>
      </c>
      <c r="H10" s="6">
        <v>90</v>
      </c>
      <c r="I10" s="6">
        <v>317</v>
      </c>
      <c r="J10" s="6">
        <v>325</v>
      </c>
      <c r="K10" s="6">
        <v>327</v>
      </c>
      <c r="L10" s="6">
        <v>348</v>
      </c>
      <c r="M10" s="6">
        <f>SUM(I10:L10)</f>
        <v>1317</v>
      </c>
      <c r="N10" s="6">
        <v>311</v>
      </c>
      <c r="O10" s="6">
        <v>334</v>
      </c>
      <c r="P10" s="6">
        <v>339</v>
      </c>
      <c r="Q10" s="6">
        <v>351</v>
      </c>
      <c r="R10" s="6">
        <f>SUM(N10:Q10)</f>
        <v>1335</v>
      </c>
      <c r="S10" s="6">
        <f>SUM(R10,M10)</f>
        <v>2652</v>
      </c>
    </row>
    <row r="11" spans="1:19" x14ac:dyDescent="0.3">
      <c r="A11" s="10">
        <v>6</v>
      </c>
      <c r="B11" s="6" t="s">
        <v>37</v>
      </c>
      <c r="C11" t="s">
        <v>38</v>
      </c>
      <c r="D11" t="s">
        <v>15</v>
      </c>
      <c r="E11" t="s">
        <v>39</v>
      </c>
      <c r="F11" t="s">
        <v>27</v>
      </c>
      <c r="G11" s="5">
        <v>2</v>
      </c>
      <c r="H11" s="6">
        <v>70</v>
      </c>
      <c r="I11" s="6">
        <v>306</v>
      </c>
      <c r="J11" s="6">
        <v>320</v>
      </c>
      <c r="K11" s="6">
        <v>322</v>
      </c>
      <c r="L11" s="6">
        <v>351</v>
      </c>
      <c r="M11" s="6">
        <f>SUM(I11:L11)</f>
        <v>1299</v>
      </c>
      <c r="N11" s="6">
        <v>339</v>
      </c>
      <c r="O11" s="6">
        <v>336</v>
      </c>
      <c r="P11" s="6">
        <v>326</v>
      </c>
      <c r="Q11" s="6">
        <v>346</v>
      </c>
      <c r="R11" s="6">
        <f>SUM(N11:Q11)</f>
        <v>1347</v>
      </c>
      <c r="S11" s="6">
        <f>SUM(R11,M11)</f>
        <v>2646</v>
      </c>
    </row>
    <row r="12" spans="1:19" x14ac:dyDescent="0.3">
      <c r="A12" s="7">
        <v>7</v>
      </c>
      <c r="B12">
        <v>143412</v>
      </c>
      <c r="C12" t="s">
        <v>40</v>
      </c>
      <c r="E12" t="s">
        <v>41</v>
      </c>
      <c r="F12" t="s">
        <v>35</v>
      </c>
      <c r="G12" s="5">
        <v>2</v>
      </c>
      <c r="H12" s="6">
        <v>90</v>
      </c>
      <c r="I12" s="6">
        <v>290</v>
      </c>
      <c r="J12" s="6">
        <v>318</v>
      </c>
      <c r="K12" s="6">
        <v>320</v>
      </c>
      <c r="L12" s="6">
        <v>345</v>
      </c>
      <c r="M12" s="6">
        <f>SUM(I12:L12)</f>
        <v>1273</v>
      </c>
      <c r="N12" s="6">
        <v>306</v>
      </c>
      <c r="O12" s="6">
        <v>332</v>
      </c>
      <c r="P12" s="6">
        <v>321</v>
      </c>
      <c r="Q12" s="6">
        <v>349</v>
      </c>
      <c r="R12" s="6">
        <f>SUM(N12:Q12)</f>
        <v>1308</v>
      </c>
      <c r="S12" s="6">
        <f>SUM(R12,M12)</f>
        <v>2581</v>
      </c>
    </row>
    <row r="13" spans="1:19" x14ac:dyDescent="0.3">
      <c r="A13" s="10">
        <v>8</v>
      </c>
      <c r="B13" s="6" t="s">
        <v>42</v>
      </c>
      <c r="C13" t="s">
        <v>43</v>
      </c>
      <c r="D13" t="s">
        <v>15</v>
      </c>
      <c r="E13" t="s">
        <v>26</v>
      </c>
      <c r="F13" t="s">
        <v>27</v>
      </c>
      <c r="G13" s="5">
        <v>2</v>
      </c>
      <c r="H13" s="6">
        <v>70</v>
      </c>
      <c r="I13" s="6">
        <v>321</v>
      </c>
      <c r="J13" s="6">
        <v>320</v>
      </c>
      <c r="K13" s="6">
        <v>317</v>
      </c>
      <c r="L13" s="6">
        <v>344</v>
      </c>
      <c r="M13" s="6">
        <f>SUM(I13:L13)</f>
        <v>1302</v>
      </c>
      <c r="N13" s="6">
        <v>306</v>
      </c>
      <c r="O13" s="6">
        <v>312</v>
      </c>
      <c r="P13" s="6">
        <v>315</v>
      </c>
      <c r="Q13" s="6">
        <v>342</v>
      </c>
      <c r="R13" s="6">
        <f>SUM(N13:Q13)</f>
        <v>1275</v>
      </c>
      <c r="S13" s="6">
        <f>SUM(R13,M13)</f>
        <v>2577</v>
      </c>
    </row>
    <row r="14" spans="1:19" x14ac:dyDescent="0.3">
      <c r="A14" s="7">
        <v>9</v>
      </c>
      <c r="B14" s="6" t="s">
        <v>44</v>
      </c>
      <c r="C14" t="s">
        <v>45</v>
      </c>
      <c r="D14" t="s">
        <v>15</v>
      </c>
      <c r="E14" t="s">
        <v>16</v>
      </c>
      <c r="F14" t="s">
        <v>27</v>
      </c>
      <c r="G14" s="5">
        <v>2</v>
      </c>
      <c r="H14" s="6">
        <v>70</v>
      </c>
      <c r="I14" s="6">
        <v>303</v>
      </c>
      <c r="J14" s="6">
        <v>316</v>
      </c>
      <c r="K14" s="6">
        <v>299</v>
      </c>
      <c r="L14" s="6">
        <v>326</v>
      </c>
      <c r="M14" s="6">
        <f>SUM(I14:L14)</f>
        <v>1244</v>
      </c>
      <c r="N14" s="6">
        <v>325</v>
      </c>
      <c r="O14" s="6">
        <v>336</v>
      </c>
      <c r="P14" s="6">
        <v>324</v>
      </c>
      <c r="Q14" s="6">
        <v>341</v>
      </c>
      <c r="R14" s="6">
        <f>SUM(N14:Q14)</f>
        <v>1326</v>
      </c>
      <c r="S14" s="6">
        <f>SUM(R14,M14)</f>
        <v>2570</v>
      </c>
    </row>
    <row r="15" spans="1:19" x14ac:dyDescent="0.3">
      <c r="A15" s="10">
        <v>10</v>
      </c>
      <c r="B15" s="6" t="s">
        <v>46</v>
      </c>
      <c r="C15" t="s">
        <v>47</v>
      </c>
      <c r="D15" t="s">
        <v>15</v>
      </c>
      <c r="E15" t="s">
        <v>48</v>
      </c>
      <c r="F15" t="s">
        <v>23</v>
      </c>
      <c r="G15" s="5">
        <v>2</v>
      </c>
      <c r="H15" s="6">
        <v>70</v>
      </c>
      <c r="I15" s="6">
        <v>315</v>
      </c>
      <c r="J15" s="6">
        <v>308</v>
      </c>
      <c r="K15" s="6">
        <v>285</v>
      </c>
      <c r="L15" s="6">
        <v>328</v>
      </c>
      <c r="M15" s="6">
        <f>SUM(I15:L15)</f>
        <v>1236</v>
      </c>
      <c r="N15" s="6">
        <v>313</v>
      </c>
      <c r="O15" s="6">
        <v>318</v>
      </c>
      <c r="P15" s="6">
        <v>308</v>
      </c>
      <c r="Q15" s="6">
        <v>334</v>
      </c>
      <c r="R15" s="6">
        <f>SUM(N15:Q15)</f>
        <v>1273</v>
      </c>
      <c r="S15" s="6">
        <f>SUM(R15,M15)</f>
        <v>2509</v>
      </c>
    </row>
    <row r="16" spans="1:19" x14ac:dyDescent="0.3">
      <c r="A16" s="7">
        <v>11</v>
      </c>
      <c r="B16" s="6" t="s">
        <v>49</v>
      </c>
      <c r="C16" t="s">
        <v>50</v>
      </c>
      <c r="D16" t="s">
        <v>15</v>
      </c>
      <c r="F16" t="s">
        <v>23</v>
      </c>
      <c r="G16" s="5">
        <v>2</v>
      </c>
      <c r="H16" s="6">
        <v>70</v>
      </c>
      <c r="I16" s="6">
        <v>303</v>
      </c>
      <c r="J16" s="6">
        <v>312</v>
      </c>
      <c r="K16" s="6">
        <v>271</v>
      </c>
      <c r="L16" s="6">
        <v>304</v>
      </c>
      <c r="M16" s="6">
        <f>SUM(I16:L16)</f>
        <v>1190</v>
      </c>
      <c r="N16" s="6">
        <v>298</v>
      </c>
      <c r="O16" s="6">
        <v>317</v>
      </c>
      <c r="P16" s="6">
        <v>311</v>
      </c>
      <c r="Q16" s="6">
        <v>312</v>
      </c>
      <c r="R16" s="6">
        <f>SUM(N16:Q16)</f>
        <v>1238</v>
      </c>
      <c r="S16" s="6">
        <f>SUM(R16,M16)</f>
        <v>2428</v>
      </c>
    </row>
    <row r="17" spans="1:19" x14ac:dyDescent="0.3">
      <c r="A17" s="10">
        <v>12</v>
      </c>
      <c r="B17">
        <v>167868</v>
      </c>
      <c r="C17" t="s">
        <v>51</v>
      </c>
      <c r="E17" t="s">
        <v>41</v>
      </c>
      <c r="F17" t="s">
        <v>31</v>
      </c>
      <c r="G17" s="5">
        <v>2</v>
      </c>
      <c r="H17" s="6">
        <v>90</v>
      </c>
      <c r="I17" s="6">
        <v>259</v>
      </c>
      <c r="J17" s="6">
        <v>295</v>
      </c>
      <c r="K17" s="6">
        <v>311</v>
      </c>
      <c r="L17" s="6">
        <v>344</v>
      </c>
      <c r="M17" s="6">
        <f>SUM(I17:L17)</f>
        <v>1209</v>
      </c>
      <c r="N17" s="6">
        <v>278</v>
      </c>
      <c r="O17" s="6">
        <v>310</v>
      </c>
      <c r="P17" s="6">
        <v>290</v>
      </c>
      <c r="Q17" s="6">
        <v>323</v>
      </c>
      <c r="R17" s="6">
        <f>SUM(N17:Q17)</f>
        <v>1201</v>
      </c>
      <c r="S17" s="6">
        <f>SUM(R17,M17)</f>
        <v>2410</v>
      </c>
    </row>
    <row r="18" spans="1:19" x14ac:dyDescent="0.3">
      <c r="A18" s="7">
        <v>13</v>
      </c>
      <c r="B18">
        <v>8044</v>
      </c>
      <c r="C18" t="s">
        <v>52</v>
      </c>
      <c r="D18" t="s">
        <v>15</v>
      </c>
      <c r="E18" t="s">
        <v>53</v>
      </c>
      <c r="F18" t="s">
        <v>35</v>
      </c>
      <c r="G18" s="5">
        <v>2</v>
      </c>
      <c r="H18" s="6">
        <v>90</v>
      </c>
      <c r="I18" s="6">
        <v>267</v>
      </c>
      <c r="J18" s="6">
        <v>296</v>
      </c>
      <c r="K18" s="6">
        <v>291</v>
      </c>
      <c r="L18" s="6">
        <v>332</v>
      </c>
      <c r="M18" s="6">
        <f>SUM(I18:L18)</f>
        <v>1186</v>
      </c>
      <c r="N18" s="6">
        <v>279</v>
      </c>
      <c r="O18" s="6">
        <v>312</v>
      </c>
      <c r="P18" s="6">
        <v>297</v>
      </c>
      <c r="Q18" s="6">
        <v>319</v>
      </c>
      <c r="R18" s="6">
        <f>SUM(N18:Q18)</f>
        <v>1207</v>
      </c>
      <c r="S18" s="6">
        <f>SUM(R18,M18)</f>
        <v>2393</v>
      </c>
    </row>
    <row r="19" spans="1:19" x14ac:dyDescent="0.3">
      <c r="A19" s="10">
        <v>14</v>
      </c>
      <c r="B19">
        <v>185061</v>
      </c>
      <c r="C19" t="s">
        <v>54</v>
      </c>
      <c r="E19" t="s">
        <v>41</v>
      </c>
      <c r="F19" t="s">
        <v>31</v>
      </c>
      <c r="G19" s="5">
        <v>2</v>
      </c>
      <c r="H19" s="6">
        <v>90</v>
      </c>
      <c r="I19" s="6">
        <v>243</v>
      </c>
      <c r="J19" s="6">
        <v>267</v>
      </c>
      <c r="K19" s="6">
        <v>303</v>
      </c>
      <c r="L19" s="6">
        <v>340</v>
      </c>
      <c r="M19" s="6">
        <f>SUM(I19:L19)</f>
        <v>1153</v>
      </c>
      <c r="N19" s="6">
        <v>264</v>
      </c>
      <c r="O19" s="6">
        <v>294</v>
      </c>
      <c r="P19" s="6">
        <v>313</v>
      </c>
      <c r="Q19" s="6">
        <v>335</v>
      </c>
      <c r="R19" s="6">
        <f>SUM(N19:Q19)</f>
        <v>1206</v>
      </c>
      <c r="S19" s="6">
        <f>SUM(R19,M19)</f>
        <v>2359</v>
      </c>
    </row>
    <row r="20" spans="1:19" x14ac:dyDescent="0.3">
      <c r="A20" s="7">
        <v>15</v>
      </c>
      <c r="B20" s="6" t="s">
        <v>55</v>
      </c>
      <c r="C20" t="s">
        <v>56</v>
      </c>
      <c r="D20" t="s">
        <v>15</v>
      </c>
      <c r="F20" t="s">
        <v>23</v>
      </c>
      <c r="G20" s="5">
        <v>2</v>
      </c>
      <c r="H20" s="6">
        <v>70</v>
      </c>
      <c r="I20" s="6">
        <v>270</v>
      </c>
      <c r="J20" s="6">
        <v>283</v>
      </c>
      <c r="K20" s="6">
        <v>287</v>
      </c>
      <c r="L20" s="6">
        <v>312</v>
      </c>
      <c r="M20" s="6">
        <f>SUM(I20:L20)</f>
        <v>1152</v>
      </c>
      <c r="N20" s="6">
        <v>293</v>
      </c>
      <c r="O20" s="6">
        <v>289</v>
      </c>
      <c r="P20" s="6">
        <v>290</v>
      </c>
      <c r="Q20" s="6">
        <v>331</v>
      </c>
      <c r="R20" s="6">
        <f>SUM(N20:Q20)</f>
        <v>1203</v>
      </c>
      <c r="S20" s="6">
        <f>SUM(R20,M20)</f>
        <v>2355</v>
      </c>
    </row>
    <row r="21" spans="1:19" x14ac:dyDescent="0.3">
      <c r="A21" s="10">
        <v>16</v>
      </c>
      <c r="B21" s="6" t="s">
        <v>57</v>
      </c>
      <c r="C21" t="s">
        <v>58</v>
      </c>
      <c r="D21" t="s">
        <v>15</v>
      </c>
      <c r="E21" t="s">
        <v>59</v>
      </c>
      <c r="F21" t="s">
        <v>27</v>
      </c>
      <c r="G21" s="5">
        <v>2</v>
      </c>
      <c r="H21" s="6">
        <v>70</v>
      </c>
      <c r="I21" s="6">
        <v>285</v>
      </c>
      <c r="J21" s="6">
        <v>304</v>
      </c>
      <c r="K21" s="6">
        <v>288</v>
      </c>
      <c r="L21" s="6">
        <v>328</v>
      </c>
      <c r="M21" s="6">
        <f>SUM(I21:L21)</f>
        <v>1205</v>
      </c>
      <c r="N21" s="6">
        <v>276</v>
      </c>
      <c r="O21" s="6">
        <v>0</v>
      </c>
      <c r="P21" s="6">
        <v>0</v>
      </c>
      <c r="Q21" s="6">
        <v>0</v>
      </c>
      <c r="R21" s="6">
        <f>SUM(N21:Q21)</f>
        <v>276</v>
      </c>
      <c r="S21" s="6">
        <f>SUM(R21,M21)</f>
        <v>1481</v>
      </c>
    </row>
    <row r="22" spans="1:19" x14ac:dyDescent="0.3">
      <c r="A22" s="6"/>
      <c r="B22">
        <v>168204</v>
      </c>
      <c r="C22" s="11" t="s">
        <v>60</v>
      </c>
      <c r="E22" t="s">
        <v>61</v>
      </c>
      <c r="F22" t="s">
        <v>35</v>
      </c>
      <c r="G22" s="5">
        <v>2.1</v>
      </c>
      <c r="H22" s="6">
        <v>90</v>
      </c>
      <c r="I22" s="6">
        <v>320</v>
      </c>
      <c r="J22" s="6">
        <v>319</v>
      </c>
      <c r="K22" s="6">
        <v>324</v>
      </c>
      <c r="L22" s="6">
        <v>352</v>
      </c>
      <c r="M22" s="6">
        <f>SUM(I22:L22)</f>
        <v>1315</v>
      </c>
      <c r="N22" s="6"/>
      <c r="O22" s="6"/>
      <c r="P22" s="6"/>
      <c r="Q22" s="6"/>
      <c r="R22" s="6">
        <f>SUM(N22:Q22)</f>
        <v>0</v>
      </c>
      <c r="S22" s="6">
        <f>SUM(R22,M22)</f>
        <v>1315</v>
      </c>
    </row>
    <row r="23" spans="1:19" x14ac:dyDescent="0.3">
      <c r="A23" s="1" t="s">
        <v>0</v>
      </c>
      <c r="B23" s="1" t="s">
        <v>1</v>
      </c>
      <c r="C23" s="2" t="s">
        <v>2</v>
      </c>
      <c r="D23" s="2" t="s">
        <v>3</v>
      </c>
      <c r="E23" s="2" t="s">
        <v>4</v>
      </c>
      <c r="F23" s="2" t="s">
        <v>5</v>
      </c>
      <c r="G23" s="5">
        <v>2.9</v>
      </c>
      <c r="H23" s="1" t="s">
        <v>7</v>
      </c>
      <c r="I23" s="4" t="s">
        <v>8</v>
      </c>
      <c r="J23" s="1" t="s">
        <v>9</v>
      </c>
      <c r="K23" s="1" t="s">
        <v>10</v>
      </c>
      <c r="L23" s="1">
        <v>30</v>
      </c>
      <c r="M23" s="1" t="s">
        <v>11</v>
      </c>
      <c r="N23" s="4" t="s">
        <v>8</v>
      </c>
      <c r="O23" s="1" t="s">
        <v>9</v>
      </c>
      <c r="P23" s="1" t="s">
        <v>10</v>
      </c>
      <c r="Q23" s="1">
        <v>30</v>
      </c>
    </row>
    <row r="24" spans="1:19" x14ac:dyDescent="0.3">
      <c r="A24" s="7">
        <v>1</v>
      </c>
      <c r="B24">
        <v>183780</v>
      </c>
      <c r="C24" t="s">
        <v>62</v>
      </c>
      <c r="E24" t="s">
        <v>41</v>
      </c>
      <c r="F24" t="s">
        <v>63</v>
      </c>
      <c r="G24" s="5">
        <v>3</v>
      </c>
      <c r="H24" s="6">
        <v>70</v>
      </c>
      <c r="I24" s="6">
        <v>222</v>
      </c>
      <c r="J24" s="6">
        <v>248</v>
      </c>
      <c r="K24" s="6">
        <v>231</v>
      </c>
      <c r="L24" s="6">
        <v>286</v>
      </c>
      <c r="M24" s="6">
        <f>SUM(I24:L24)</f>
        <v>987</v>
      </c>
      <c r="N24" s="6">
        <v>233</v>
      </c>
      <c r="O24" s="6">
        <v>239</v>
      </c>
      <c r="P24" s="6">
        <v>234</v>
      </c>
      <c r="Q24" s="6">
        <v>297</v>
      </c>
      <c r="R24" s="6">
        <f>SUM(N24:Q24)</f>
        <v>1003</v>
      </c>
      <c r="S24" s="6">
        <f>SUM(R24,M24)</f>
        <v>1990</v>
      </c>
    </row>
    <row r="25" spans="1:19" x14ac:dyDescent="0.3">
      <c r="A25" s="7">
        <v>2</v>
      </c>
      <c r="B25" s="6">
        <v>143220</v>
      </c>
      <c r="C25" t="s">
        <v>64</v>
      </c>
      <c r="D25">
        <v>1120</v>
      </c>
      <c r="E25" t="s">
        <v>19</v>
      </c>
      <c r="F25" t="s">
        <v>65</v>
      </c>
      <c r="G25" s="5">
        <v>3</v>
      </c>
      <c r="H25" s="6">
        <v>60</v>
      </c>
      <c r="I25" s="6">
        <v>216</v>
      </c>
      <c r="J25" s="6">
        <v>227</v>
      </c>
      <c r="K25" s="6">
        <v>224</v>
      </c>
      <c r="L25" s="6">
        <v>266</v>
      </c>
      <c r="M25" s="6">
        <f>SUM(I25:L25)</f>
        <v>933</v>
      </c>
      <c r="N25" s="6">
        <v>246</v>
      </c>
      <c r="O25" s="6">
        <v>240</v>
      </c>
      <c r="P25" s="6">
        <v>252</v>
      </c>
      <c r="Q25" s="6">
        <v>264</v>
      </c>
      <c r="R25" s="6">
        <f>SUM(N25:Q25)</f>
        <v>1002</v>
      </c>
      <c r="S25" s="6">
        <f>SUM(R25,M25)</f>
        <v>1935</v>
      </c>
    </row>
    <row r="26" spans="1:19" x14ac:dyDescent="0.3">
      <c r="A26" s="1" t="s">
        <v>0</v>
      </c>
      <c r="B26" s="1" t="s">
        <v>1</v>
      </c>
      <c r="C26" s="2" t="s">
        <v>2</v>
      </c>
      <c r="D26" s="2" t="s">
        <v>3</v>
      </c>
      <c r="E26" s="2" t="s">
        <v>4</v>
      </c>
      <c r="F26" s="2" t="s">
        <v>5</v>
      </c>
      <c r="G26" s="5">
        <v>3.8</v>
      </c>
      <c r="H26" s="1" t="s">
        <v>7</v>
      </c>
      <c r="I26" s="1" t="s">
        <v>21</v>
      </c>
      <c r="J26" s="1" t="s">
        <v>8</v>
      </c>
      <c r="K26" s="1">
        <v>50</v>
      </c>
      <c r="L26" s="1">
        <v>30</v>
      </c>
      <c r="M26" s="1" t="s">
        <v>11</v>
      </c>
      <c r="N26" s="1" t="s">
        <v>21</v>
      </c>
      <c r="O26" s="1" t="s">
        <v>8</v>
      </c>
      <c r="P26" s="1">
        <v>50</v>
      </c>
      <c r="Q26" s="1">
        <v>30</v>
      </c>
    </row>
    <row r="27" spans="1:19" x14ac:dyDescent="0.3">
      <c r="A27" s="7">
        <v>1</v>
      </c>
      <c r="B27" s="6" t="s">
        <v>66</v>
      </c>
      <c r="C27" t="s">
        <v>67</v>
      </c>
      <c r="D27" s="6" t="s">
        <v>15</v>
      </c>
      <c r="F27" t="s">
        <v>68</v>
      </c>
      <c r="G27" s="5">
        <v>4</v>
      </c>
      <c r="H27" s="6">
        <v>90</v>
      </c>
      <c r="I27" s="6">
        <v>281</v>
      </c>
      <c r="J27" s="6">
        <v>307</v>
      </c>
      <c r="K27" s="6">
        <v>313</v>
      </c>
      <c r="L27" s="6">
        <v>338</v>
      </c>
      <c r="M27" s="6">
        <f>SUM(I27:L27)</f>
        <v>1239</v>
      </c>
      <c r="N27" s="6">
        <v>297</v>
      </c>
      <c r="O27" s="6">
        <v>323</v>
      </c>
      <c r="P27" s="6">
        <v>314</v>
      </c>
      <c r="Q27" s="6">
        <v>338</v>
      </c>
      <c r="R27" s="6">
        <f>SUM(N27:Q27)</f>
        <v>1272</v>
      </c>
      <c r="S27" s="6">
        <f>SUM(R27,M27)</f>
        <v>2511</v>
      </c>
    </row>
    <row r="28" spans="1:19" x14ac:dyDescent="0.3">
      <c r="A28" s="7">
        <v>2</v>
      </c>
      <c r="B28" s="6" t="s">
        <v>69</v>
      </c>
      <c r="C28" t="s">
        <v>70</v>
      </c>
      <c r="D28" t="s">
        <v>15</v>
      </c>
      <c r="E28" t="s">
        <v>16</v>
      </c>
      <c r="F28" t="s">
        <v>68</v>
      </c>
      <c r="G28" s="5">
        <v>4</v>
      </c>
      <c r="H28" s="6">
        <v>90</v>
      </c>
      <c r="I28" s="6">
        <v>268</v>
      </c>
      <c r="J28" s="6">
        <v>315</v>
      </c>
      <c r="K28" s="6">
        <v>305</v>
      </c>
      <c r="L28" s="6">
        <v>327</v>
      </c>
      <c r="M28" s="6">
        <f>SUM(I28:L28)</f>
        <v>1215</v>
      </c>
      <c r="N28" s="6">
        <v>277</v>
      </c>
      <c r="O28" s="6">
        <v>310</v>
      </c>
      <c r="P28" s="6">
        <v>309</v>
      </c>
      <c r="Q28" s="6">
        <v>334</v>
      </c>
      <c r="R28" s="6">
        <f>SUM(N28:Q28)</f>
        <v>1230</v>
      </c>
      <c r="S28" s="6">
        <f>SUM(R28,M28)</f>
        <v>2445</v>
      </c>
    </row>
    <row r="29" spans="1:19" x14ac:dyDescent="0.3">
      <c r="A29" s="7">
        <v>3</v>
      </c>
      <c r="B29" s="6" t="s">
        <v>71</v>
      </c>
      <c r="C29" t="s">
        <v>72</v>
      </c>
      <c r="D29" t="s">
        <v>15</v>
      </c>
      <c r="E29" t="s">
        <v>53</v>
      </c>
      <c r="F29" t="s">
        <v>73</v>
      </c>
      <c r="G29" s="5">
        <v>4</v>
      </c>
      <c r="H29" s="6">
        <v>90</v>
      </c>
      <c r="I29" s="6">
        <v>273</v>
      </c>
      <c r="J29" s="6">
        <v>303</v>
      </c>
      <c r="K29" s="6">
        <v>297</v>
      </c>
      <c r="L29" s="6">
        <v>336</v>
      </c>
      <c r="M29" s="6">
        <f>SUM(I29:L29)</f>
        <v>1209</v>
      </c>
      <c r="N29" s="6">
        <v>296</v>
      </c>
      <c r="O29" s="6">
        <v>300</v>
      </c>
      <c r="P29" s="6">
        <v>296</v>
      </c>
      <c r="Q29" s="6">
        <v>336</v>
      </c>
      <c r="R29" s="6">
        <f>SUM(N29:Q29)</f>
        <v>1228</v>
      </c>
      <c r="S29" s="6">
        <f>SUM(R29,M29)</f>
        <v>2437</v>
      </c>
    </row>
    <row r="30" spans="1:19" x14ac:dyDescent="0.3">
      <c r="A30" s="6">
        <v>4</v>
      </c>
      <c r="B30" s="6">
        <v>114732</v>
      </c>
      <c r="C30" t="s">
        <v>74</v>
      </c>
      <c r="D30">
        <v>1140</v>
      </c>
      <c r="E30" t="s">
        <v>75</v>
      </c>
      <c r="F30" t="s">
        <v>76</v>
      </c>
      <c r="G30" s="5">
        <v>4</v>
      </c>
      <c r="H30" s="6">
        <v>70</v>
      </c>
      <c r="I30" s="6">
        <v>232</v>
      </c>
      <c r="J30" s="6">
        <v>256</v>
      </c>
      <c r="K30" s="6">
        <v>252</v>
      </c>
      <c r="L30" s="6">
        <v>315</v>
      </c>
      <c r="M30" s="6">
        <f>SUM(I30:L30)</f>
        <v>1055</v>
      </c>
      <c r="N30" s="6">
        <v>278</v>
      </c>
      <c r="O30" s="6">
        <v>269</v>
      </c>
      <c r="P30" s="6">
        <v>264</v>
      </c>
      <c r="Q30" s="6">
        <v>314</v>
      </c>
      <c r="R30" s="6">
        <f>SUM(N30:Q30)</f>
        <v>1125</v>
      </c>
      <c r="S30" s="6">
        <f>SUM(R30,M30)</f>
        <v>2180</v>
      </c>
    </row>
    <row r="31" spans="1:19" x14ac:dyDescent="0.3">
      <c r="A31" s="7">
        <v>5</v>
      </c>
      <c r="B31" s="6">
        <v>143219</v>
      </c>
      <c r="C31" t="s">
        <v>77</v>
      </c>
      <c r="D31">
        <v>1120</v>
      </c>
      <c r="E31" t="s">
        <v>19</v>
      </c>
      <c r="F31" t="s">
        <v>76</v>
      </c>
      <c r="G31" s="5">
        <v>4</v>
      </c>
      <c r="H31" s="6">
        <v>60</v>
      </c>
      <c r="I31" s="6">
        <v>268</v>
      </c>
      <c r="J31" s="6">
        <v>240</v>
      </c>
      <c r="K31" s="6">
        <v>260</v>
      </c>
      <c r="L31" s="6">
        <v>281</v>
      </c>
      <c r="M31" s="6">
        <f>SUM(I31:L31)</f>
        <v>1049</v>
      </c>
      <c r="N31" s="6">
        <v>204</v>
      </c>
      <c r="O31" s="6">
        <v>273</v>
      </c>
      <c r="P31" s="6">
        <v>245</v>
      </c>
      <c r="Q31" s="6">
        <v>286</v>
      </c>
      <c r="R31" s="6">
        <f>SUM(N31:Q31)</f>
        <v>1008</v>
      </c>
      <c r="S31" s="6">
        <f>SUM(R31,M31)</f>
        <v>2057</v>
      </c>
    </row>
    <row r="32" spans="1:19" x14ac:dyDescent="0.3">
      <c r="A32" s="10">
        <v>6</v>
      </c>
      <c r="B32">
        <v>165900</v>
      </c>
      <c r="C32" t="s">
        <v>78</v>
      </c>
      <c r="E32" t="s">
        <v>41</v>
      </c>
      <c r="F32" t="s">
        <v>68</v>
      </c>
      <c r="G32" s="5">
        <v>4</v>
      </c>
      <c r="H32" s="6">
        <v>90</v>
      </c>
      <c r="I32" s="6">
        <v>159</v>
      </c>
      <c r="J32" s="6">
        <v>216</v>
      </c>
      <c r="K32" s="6">
        <v>248</v>
      </c>
      <c r="L32" s="6">
        <v>315</v>
      </c>
      <c r="M32" s="6">
        <f>SUM(I32:L32)</f>
        <v>938</v>
      </c>
      <c r="N32" s="6">
        <v>240</v>
      </c>
      <c r="O32" s="6">
        <v>263</v>
      </c>
      <c r="P32" s="6">
        <v>286</v>
      </c>
      <c r="Q32" s="6">
        <v>325</v>
      </c>
      <c r="R32" s="6">
        <f>SUM(N32:Q32)</f>
        <v>1114</v>
      </c>
      <c r="S32" s="6">
        <f>SUM(R32,M32)</f>
        <v>2052</v>
      </c>
    </row>
    <row r="33" spans="1:19" x14ac:dyDescent="0.3">
      <c r="A33" s="7">
        <v>7</v>
      </c>
      <c r="B33" s="6">
        <v>134571</v>
      </c>
      <c r="C33" s="8" t="s">
        <v>79</v>
      </c>
      <c r="D33">
        <v>1189</v>
      </c>
      <c r="E33" t="s">
        <v>80</v>
      </c>
      <c r="F33" s="8" t="s">
        <v>81</v>
      </c>
      <c r="G33" s="5">
        <v>4</v>
      </c>
      <c r="H33" s="6">
        <v>70</v>
      </c>
      <c r="I33" s="6">
        <v>221</v>
      </c>
      <c r="J33" s="6">
        <v>243</v>
      </c>
      <c r="K33" s="6">
        <v>228</v>
      </c>
      <c r="L33" s="6">
        <v>288</v>
      </c>
      <c r="M33" s="6">
        <f>SUM(I33:L33)</f>
        <v>980</v>
      </c>
      <c r="N33" s="6">
        <v>243</v>
      </c>
      <c r="O33" s="6">
        <v>270</v>
      </c>
      <c r="P33" s="6">
        <v>240</v>
      </c>
      <c r="Q33" s="6">
        <v>289</v>
      </c>
      <c r="R33" s="6">
        <f>SUM(N33:Q33)</f>
        <v>1042</v>
      </c>
      <c r="S33" s="6">
        <f>SUM(R33,M33)</f>
        <v>2022</v>
      </c>
    </row>
    <row r="34" spans="1:19" x14ac:dyDescent="0.3">
      <c r="A34" s="6">
        <v>8</v>
      </c>
      <c r="B34">
        <v>167872</v>
      </c>
      <c r="C34" t="s">
        <v>82</v>
      </c>
      <c r="E34" t="s">
        <v>41</v>
      </c>
      <c r="F34" t="s">
        <v>81</v>
      </c>
      <c r="G34" s="5">
        <v>4</v>
      </c>
      <c r="H34" s="6">
        <v>70</v>
      </c>
      <c r="I34" s="6">
        <v>222</v>
      </c>
      <c r="J34" s="6">
        <v>208</v>
      </c>
      <c r="K34" s="6">
        <v>209</v>
      </c>
      <c r="L34" s="6">
        <v>293</v>
      </c>
      <c r="M34" s="6">
        <f>SUM(I34:L34)</f>
        <v>932</v>
      </c>
      <c r="N34" s="6">
        <v>219</v>
      </c>
      <c r="O34" s="6">
        <v>241</v>
      </c>
      <c r="P34" s="6">
        <v>197</v>
      </c>
      <c r="Q34" s="6">
        <v>278</v>
      </c>
      <c r="R34" s="6">
        <f>SUM(N34:Q34)</f>
        <v>935</v>
      </c>
      <c r="S34" s="6">
        <f>SUM(R34,M34)</f>
        <v>1867</v>
      </c>
    </row>
    <row r="35" spans="1:19" x14ac:dyDescent="0.3">
      <c r="A35" s="7">
        <v>9</v>
      </c>
      <c r="B35" s="6" t="s">
        <v>83</v>
      </c>
      <c r="C35" t="s">
        <v>84</v>
      </c>
      <c r="D35" t="s">
        <v>15</v>
      </c>
      <c r="E35" t="s">
        <v>59</v>
      </c>
      <c r="F35" t="s">
        <v>76</v>
      </c>
      <c r="G35" s="5">
        <v>4</v>
      </c>
      <c r="H35" s="6">
        <v>70</v>
      </c>
      <c r="I35" s="6">
        <v>176</v>
      </c>
      <c r="J35" s="6">
        <v>214</v>
      </c>
      <c r="K35" s="6">
        <v>217</v>
      </c>
      <c r="L35" s="6">
        <v>305</v>
      </c>
      <c r="M35" s="6">
        <f>SUM(I35:L35)</f>
        <v>912</v>
      </c>
      <c r="N35" s="6">
        <v>195</v>
      </c>
      <c r="O35" s="6">
        <v>222</v>
      </c>
      <c r="P35" s="6">
        <v>213</v>
      </c>
      <c r="Q35" s="6">
        <v>287</v>
      </c>
      <c r="R35" s="6">
        <f>SUM(N35:Q35)</f>
        <v>917</v>
      </c>
      <c r="S35" s="6">
        <f>SUM(R35,M35)</f>
        <v>1829</v>
      </c>
    </row>
    <row r="36" spans="1:19" x14ac:dyDescent="0.3">
      <c r="A36" s="6">
        <v>10</v>
      </c>
      <c r="B36" s="6">
        <v>176443</v>
      </c>
      <c r="C36" t="s">
        <v>85</v>
      </c>
      <c r="D36">
        <v>1285</v>
      </c>
      <c r="E36" t="s">
        <v>86</v>
      </c>
      <c r="F36" t="s">
        <v>81</v>
      </c>
      <c r="G36" s="5">
        <v>4</v>
      </c>
      <c r="H36" s="6">
        <v>70</v>
      </c>
      <c r="I36" s="6">
        <v>187</v>
      </c>
      <c r="J36" s="6">
        <v>226</v>
      </c>
      <c r="K36" s="6">
        <v>166</v>
      </c>
      <c r="L36" s="6">
        <v>246</v>
      </c>
      <c r="M36" s="6">
        <f>SUM(I36:L36)</f>
        <v>825</v>
      </c>
      <c r="N36" s="6">
        <v>207</v>
      </c>
      <c r="O36" s="6">
        <v>217</v>
      </c>
      <c r="P36" s="6">
        <v>221</v>
      </c>
      <c r="Q36" s="6">
        <v>268</v>
      </c>
      <c r="R36" s="6">
        <f>SUM(N36:Q36)</f>
        <v>913</v>
      </c>
      <c r="S36" s="6">
        <f>SUM(R36,M36)</f>
        <v>1738</v>
      </c>
    </row>
    <row r="37" spans="1:19" x14ac:dyDescent="0.3">
      <c r="A37" s="7">
        <v>11</v>
      </c>
      <c r="B37">
        <v>180207</v>
      </c>
      <c r="C37" t="s">
        <v>87</v>
      </c>
      <c r="E37" t="s">
        <v>41</v>
      </c>
      <c r="F37" t="s">
        <v>68</v>
      </c>
      <c r="G37" s="5">
        <v>4</v>
      </c>
      <c r="H37" s="5">
        <v>70</v>
      </c>
      <c r="I37" s="6">
        <v>88</v>
      </c>
      <c r="J37" s="6">
        <v>164</v>
      </c>
      <c r="K37" s="6">
        <v>184</v>
      </c>
      <c r="L37" s="6">
        <v>306</v>
      </c>
      <c r="M37" s="6">
        <f>SUM(I37:L37)</f>
        <v>742</v>
      </c>
      <c r="N37" s="6">
        <v>0</v>
      </c>
      <c r="O37" s="6">
        <v>0</v>
      </c>
      <c r="P37" s="6">
        <v>0</v>
      </c>
      <c r="Q37" s="6">
        <v>0</v>
      </c>
      <c r="R37" s="6">
        <f>SUM(N37:Q37)</f>
        <v>0</v>
      </c>
      <c r="S37" s="6">
        <f>SUM(R37,M37)</f>
        <v>742</v>
      </c>
    </row>
    <row r="38" spans="1:19" x14ac:dyDescent="0.3">
      <c r="A38" s="6"/>
      <c r="B38" s="6">
        <v>117253</v>
      </c>
      <c r="C38" t="s">
        <v>88</v>
      </c>
      <c r="D38">
        <v>1267</v>
      </c>
      <c r="E38" t="s">
        <v>89</v>
      </c>
      <c r="F38" t="s">
        <v>81</v>
      </c>
      <c r="G38" s="5">
        <v>4.0999999999999996</v>
      </c>
      <c r="H38" s="6">
        <v>70</v>
      </c>
      <c r="I38" s="6">
        <v>303</v>
      </c>
      <c r="J38" s="6">
        <v>309</v>
      </c>
      <c r="K38" s="6">
        <v>297</v>
      </c>
      <c r="L38" s="6">
        <v>340</v>
      </c>
      <c r="M38" s="6">
        <f>SUM(I38:L38)</f>
        <v>1249</v>
      </c>
      <c r="N38" s="6"/>
      <c r="O38" s="6"/>
      <c r="P38" s="6"/>
      <c r="Q38" s="6"/>
      <c r="R38" s="6">
        <f>SUM(N38:Q38)</f>
        <v>0</v>
      </c>
      <c r="S38" s="6">
        <f>SUM(R38,M38)</f>
        <v>1249</v>
      </c>
    </row>
    <row r="39" spans="1:19" x14ac:dyDescent="0.3">
      <c r="B39">
        <v>150826</v>
      </c>
      <c r="C39" t="s">
        <v>90</v>
      </c>
      <c r="E39" t="s">
        <v>61</v>
      </c>
      <c r="F39" t="s">
        <v>68</v>
      </c>
      <c r="G39" s="5">
        <v>4.0999999999999996</v>
      </c>
      <c r="H39" s="6">
        <v>90</v>
      </c>
      <c r="I39" s="6">
        <v>243</v>
      </c>
      <c r="J39" s="6">
        <v>281</v>
      </c>
      <c r="K39" s="6">
        <v>285</v>
      </c>
      <c r="L39" s="6">
        <v>316</v>
      </c>
      <c r="M39" s="6">
        <f>SUM(I39:L39)</f>
        <v>1125</v>
      </c>
      <c r="N39" s="6"/>
      <c r="O39" s="6"/>
      <c r="P39" s="6"/>
      <c r="Q39" s="6"/>
      <c r="R39" s="6">
        <f>SUM(N39:Q39)</f>
        <v>0</v>
      </c>
      <c r="S39" s="6">
        <f>SUM(R39,M39)</f>
        <v>1125</v>
      </c>
    </row>
    <row r="40" spans="1:19" x14ac:dyDescent="0.3">
      <c r="A40" s="6"/>
      <c r="C40" t="s">
        <v>91</v>
      </c>
      <c r="D40">
        <v>1122</v>
      </c>
      <c r="E40" t="s">
        <v>92</v>
      </c>
      <c r="F40" t="s">
        <v>81</v>
      </c>
      <c r="G40" s="5">
        <v>4.0999999999999996</v>
      </c>
      <c r="H40" s="6">
        <v>60</v>
      </c>
      <c r="I40" s="6"/>
      <c r="J40" s="6"/>
      <c r="K40" s="6"/>
      <c r="L40" s="6"/>
      <c r="M40" s="6"/>
      <c r="N40" s="6">
        <v>230</v>
      </c>
      <c r="O40" s="6">
        <v>231</v>
      </c>
      <c r="P40" s="6">
        <v>258</v>
      </c>
      <c r="Q40" s="6">
        <v>301</v>
      </c>
      <c r="R40" s="6">
        <f>SUM(N40:Q40)</f>
        <v>1020</v>
      </c>
      <c r="S40" s="6">
        <f>SUM(R40,M40)</f>
        <v>1020</v>
      </c>
    </row>
    <row r="41" spans="1:19" ht="15" customHeight="1" x14ac:dyDescent="0.3">
      <c r="A41" s="6"/>
      <c r="B41" s="6">
        <v>141167</v>
      </c>
      <c r="C41" s="9" t="s">
        <v>93</v>
      </c>
      <c r="D41">
        <v>1267</v>
      </c>
      <c r="E41" t="s">
        <v>89</v>
      </c>
      <c r="F41" t="s">
        <v>81</v>
      </c>
      <c r="G41" s="5">
        <v>4.0999999999999996</v>
      </c>
      <c r="H41" s="6">
        <v>70</v>
      </c>
      <c r="I41" s="6">
        <v>207</v>
      </c>
      <c r="J41" s="6">
        <v>255</v>
      </c>
      <c r="K41" s="6">
        <v>237</v>
      </c>
      <c r="L41" s="6">
        <v>311</v>
      </c>
      <c r="M41" s="6">
        <f>SUM(I41:L41)</f>
        <v>1010</v>
      </c>
      <c r="N41" s="6"/>
      <c r="O41" s="6"/>
      <c r="P41" s="6"/>
      <c r="Q41" s="6"/>
      <c r="R41" s="6">
        <f>SUM(N41:Q41)</f>
        <v>0</v>
      </c>
      <c r="S41" s="6">
        <f>SUM(R41,M41)</f>
        <v>1010</v>
      </c>
    </row>
    <row r="42" spans="1:19" x14ac:dyDescent="0.3">
      <c r="A42" s="6"/>
      <c r="B42">
        <v>176822</v>
      </c>
      <c r="C42" t="s">
        <v>94</v>
      </c>
      <c r="D42">
        <v>1349</v>
      </c>
      <c r="E42" t="s">
        <v>95</v>
      </c>
      <c r="F42" t="s">
        <v>81</v>
      </c>
      <c r="G42" s="5">
        <v>4.0999999999999996</v>
      </c>
      <c r="H42" s="6">
        <v>60</v>
      </c>
      <c r="I42" s="6"/>
      <c r="J42" s="6"/>
      <c r="K42" s="6"/>
      <c r="L42" s="6"/>
      <c r="M42" s="6"/>
      <c r="N42" s="6">
        <v>188</v>
      </c>
      <c r="O42" s="6">
        <v>216</v>
      </c>
      <c r="P42" s="6">
        <v>181</v>
      </c>
      <c r="Q42" s="6">
        <v>248</v>
      </c>
      <c r="R42" s="6">
        <f>SUM(N42:Q42)</f>
        <v>833</v>
      </c>
      <c r="S42" s="6">
        <f>SUM(R42,M42)</f>
        <v>833</v>
      </c>
    </row>
    <row r="43" spans="1:19" x14ac:dyDescent="0.3">
      <c r="A43" s="6"/>
      <c r="B43">
        <v>184421</v>
      </c>
      <c r="C43" t="s">
        <v>96</v>
      </c>
      <c r="E43" t="s">
        <v>19</v>
      </c>
      <c r="F43" t="s">
        <v>81</v>
      </c>
      <c r="G43" s="5">
        <v>4.0999999999999996</v>
      </c>
      <c r="H43" s="6">
        <v>60</v>
      </c>
      <c r="I43" s="6">
        <v>173</v>
      </c>
      <c r="J43" s="6">
        <v>187</v>
      </c>
      <c r="K43" s="6">
        <v>147</v>
      </c>
      <c r="L43" s="6">
        <v>176</v>
      </c>
      <c r="M43" s="6">
        <f>SUM(I43:L43)</f>
        <v>683</v>
      </c>
      <c r="N43" s="6"/>
      <c r="O43" s="6"/>
      <c r="P43" s="6"/>
      <c r="Q43" s="6"/>
      <c r="R43" s="6">
        <f>SUM(N43:Q43)</f>
        <v>0</v>
      </c>
      <c r="S43" s="6">
        <f>SUM(R43,M43)</f>
        <v>683</v>
      </c>
    </row>
    <row r="44" spans="1:19" x14ac:dyDescent="0.3">
      <c r="A44" s="1" t="s">
        <v>0</v>
      </c>
      <c r="B44" s="1" t="s">
        <v>1</v>
      </c>
      <c r="C44" s="2" t="s">
        <v>2</v>
      </c>
      <c r="D44" s="2" t="s">
        <v>3</v>
      </c>
      <c r="E44" s="2" t="s">
        <v>4</v>
      </c>
      <c r="F44" s="2" t="s">
        <v>5</v>
      </c>
      <c r="G44" s="5">
        <v>4.9000000000000004</v>
      </c>
      <c r="H44" s="1" t="s">
        <v>7</v>
      </c>
      <c r="I44" s="1">
        <v>60</v>
      </c>
      <c r="J44" s="1">
        <v>50</v>
      </c>
      <c r="K44" s="1">
        <v>40</v>
      </c>
      <c r="L44" s="1">
        <v>30</v>
      </c>
      <c r="M44" s="1" t="s">
        <v>11</v>
      </c>
      <c r="N44" s="1">
        <v>60</v>
      </c>
      <c r="O44" s="1">
        <v>50</v>
      </c>
      <c r="P44" s="1">
        <v>40</v>
      </c>
      <c r="Q44" s="1">
        <v>30</v>
      </c>
    </row>
    <row r="45" spans="1:19" x14ac:dyDescent="0.3">
      <c r="A45" s="7">
        <v>1</v>
      </c>
      <c r="B45">
        <v>184420</v>
      </c>
      <c r="C45" t="s">
        <v>97</v>
      </c>
      <c r="E45" t="s">
        <v>19</v>
      </c>
      <c r="F45" t="s">
        <v>98</v>
      </c>
      <c r="G45" s="5">
        <v>5</v>
      </c>
      <c r="H45" s="6">
        <v>60</v>
      </c>
      <c r="I45" s="6">
        <v>131</v>
      </c>
      <c r="J45" s="6">
        <v>146</v>
      </c>
      <c r="K45" s="6">
        <v>114</v>
      </c>
      <c r="L45" s="6">
        <v>209</v>
      </c>
      <c r="M45" s="6">
        <f>SUM(I45:L45)</f>
        <v>600</v>
      </c>
      <c r="N45" s="6">
        <v>131</v>
      </c>
      <c r="O45" s="6">
        <v>162</v>
      </c>
      <c r="P45" s="6">
        <v>128</v>
      </c>
      <c r="Q45" s="6">
        <v>235</v>
      </c>
      <c r="R45" s="6">
        <f>SUM(N45:Q45)</f>
        <v>656</v>
      </c>
      <c r="S45" s="6">
        <f>SUM(R45,M45)</f>
        <v>1256</v>
      </c>
    </row>
    <row r="46" spans="1:19" x14ac:dyDescent="0.3">
      <c r="A46" s="1"/>
      <c r="B46" s="6"/>
      <c r="C46" s="8" t="s">
        <v>99</v>
      </c>
      <c r="E46" s="8" t="s">
        <v>100</v>
      </c>
      <c r="F46" t="s">
        <v>98</v>
      </c>
      <c r="G46" s="5">
        <v>5</v>
      </c>
      <c r="H46" s="6" t="s">
        <v>101</v>
      </c>
      <c r="I46" s="6"/>
      <c r="J46" s="6"/>
      <c r="K46" s="6"/>
      <c r="L46" s="6"/>
      <c r="M46" s="6"/>
      <c r="N46" s="6">
        <v>138</v>
      </c>
      <c r="O46" s="6">
        <v>211</v>
      </c>
      <c r="P46" s="6">
        <v>200</v>
      </c>
      <c r="Q46" s="6">
        <v>259</v>
      </c>
      <c r="R46" s="6">
        <f>SUM(N46:Q46)</f>
        <v>808</v>
      </c>
      <c r="S46" s="6">
        <f>SUM(R46,M46)</f>
        <v>808</v>
      </c>
    </row>
    <row r="47" spans="1:19" x14ac:dyDescent="0.3">
      <c r="A47" s="6"/>
      <c r="B47" s="6"/>
      <c r="C47" t="s">
        <v>102</v>
      </c>
      <c r="E47" t="s">
        <v>75</v>
      </c>
      <c r="F47" t="s">
        <v>103</v>
      </c>
      <c r="G47" s="5">
        <v>5</v>
      </c>
      <c r="H47" s="6" t="s">
        <v>101</v>
      </c>
      <c r="I47" s="6"/>
      <c r="J47" s="6"/>
      <c r="K47" s="6"/>
      <c r="L47" s="6"/>
      <c r="M47" s="6"/>
      <c r="N47" s="6">
        <v>98</v>
      </c>
      <c r="O47" s="6">
        <v>191</v>
      </c>
      <c r="P47" s="6">
        <v>179</v>
      </c>
      <c r="Q47" s="6">
        <v>221</v>
      </c>
      <c r="R47" s="6">
        <f>SUM(N47:Q47)</f>
        <v>689</v>
      </c>
      <c r="S47" s="6">
        <f>SUM(R47,M47)</f>
        <v>689</v>
      </c>
    </row>
    <row r="48" spans="1:19" x14ac:dyDescent="0.3">
      <c r="A48" s="6"/>
      <c r="B48">
        <v>183438</v>
      </c>
      <c r="C48" t="s">
        <v>104</v>
      </c>
      <c r="E48" t="s">
        <v>61</v>
      </c>
      <c r="F48" t="s">
        <v>98</v>
      </c>
      <c r="G48" s="5">
        <v>5</v>
      </c>
      <c r="H48" s="6">
        <v>60</v>
      </c>
      <c r="I48" s="6">
        <v>189</v>
      </c>
      <c r="J48" s="6">
        <v>244</v>
      </c>
      <c r="K48" s="6">
        <v>55</v>
      </c>
      <c r="L48" s="6"/>
      <c r="M48" s="6">
        <f>SUM(I48:L48)</f>
        <v>488</v>
      </c>
      <c r="N48" s="6"/>
      <c r="O48" s="6"/>
      <c r="P48" s="6"/>
      <c r="Q48" s="6"/>
      <c r="R48" s="6">
        <f>SUM(N48:Q48)</f>
        <v>0</v>
      </c>
      <c r="S48" s="6">
        <f>SUM(R48,M48)</f>
        <v>488</v>
      </c>
    </row>
    <row r="49" spans="1:19" x14ac:dyDescent="0.3">
      <c r="A49" s="6"/>
      <c r="B49" s="6"/>
      <c r="C49" t="s">
        <v>105</v>
      </c>
      <c r="E49" t="s">
        <v>100</v>
      </c>
      <c r="F49" t="s">
        <v>103</v>
      </c>
      <c r="G49" s="5">
        <v>5</v>
      </c>
      <c r="H49" s="6" t="s">
        <v>101</v>
      </c>
      <c r="I49" s="6"/>
      <c r="J49" s="6"/>
      <c r="K49" s="6"/>
      <c r="L49" s="6"/>
      <c r="M49" s="6"/>
      <c r="N49" s="6">
        <v>72</v>
      </c>
      <c r="O49" s="6">
        <v>91</v>
      </c>
      <c r="P49" s="6">
        <v>110</v>
      </c>
      <c r="Q49" s="6">
        <v>173</v>
      </c>
      <c r="R49" s="6">
        <f>SUM(N49:Q49)</f>
        <v>446</v>
      </c>
      <c r="S49" s="6">
        <f>SUM(R49,M49)</f>
        <v>446</v>
      </c>
    </row>
    <row r="50" spans="1:19" x14ac:dyDescent="0.3">
      <c r="A50" s="6"/>
      <c r="B50">
        <v>177926</v>
      </c>
      <c r="C50" t="s">
        <v>106</v>
      </c>
      <c r="E50" t="s">
        <v>61</v>
      </c>
      <c r="F50" t="s">
        <v>98</v>
      </c>
      <c r="G50" s="5">
        <v>5</v>
      </c>
      <c r="H50" s="6" t="s">
        <v>107</v>
      </c>
      <c r="I50" s="6"/>
      <c r="J50" s="6"/>
      <c r="K50" s="6"/>
      <c r="L50" s="6"/>
      <c r="M50" s="6">
        <f>SUM(I50:L50)</f>
        <v>0</v>
      </c>
      <c r="N50" s="6"/>
      <c r="O50" s="6"/>
      <c r="P50" s="6"/>
      <c r="Q50" s="6"/>
      <c r="R50" s="6">
        <f>SUM(N50:Q50)</f>
        <v>0</v>
      </c>
      <c r="S50" s="6">
        <f>SUM(R50,M50)</f>
        <v>0</v>
      </c>
    </row>
    <row r="51" spans="1:19" x14ac:dyDescent="0.3">
      <c r="A51" s="1" t="s">
        <v>0</v>
      </c>
      <c r="B51" s="1" t="s">
        <v>1</v>
      </c>
      <c r="C51" s="2" t="s">
        <v>2</v>
      </c>
      <c r="D51" s="2" t="s">
        <v>3</v>
      </c>
      <c r="E51" s="2" t="s">
        <v>4</v>
      </c>
      <c r="F51" s="2" t="s">
        <v>5</v>
      </c>
      <c r="G51" s="5">
        <v>5.9</v>
      </c>
      <c r="H51" s="1" t="s">
        <v>7</v>
      </c>
      <c r="I51" s="1">
        <v>50</v>
      </c>
      <c r="J51" s="1">
        <v>40</v>
      </c>
      <c r="K51" s="1">
        <v>30</v>
      </c>
      <c r="L51" s="1">
        <v>20</v>
      </c>
      <c r="M51" s="1" t="s">
        <v>11</v>
      </c>
      <c r="N51" s="1">
        <v>50</v>
      </c>
      <c r="O51" s="1">
        <v>40</v>
      </c>
      <c r="P51" s="1">
        <v>30</v>
      </c>
      <c r="Q51" s="1">
        <v>20</v>
      </c>
    </row>
    <row r="52" spans="1:19" x14ac:dyDescent="0.3">
      <c r="A52" s="7">
        <v>1</v>
      </c>
      <c r="B52" s="6"/>
      <c r="C52" t="s">
        <v>108</v>
      </c>
      <c r="D52">
        <v>1267</v>
      </c>
      <c r="E52" t="s">
        <v>89</v>
      </c>
      <c r="F52" t="s">
        <v>109</v>
      </c>
      <c r="G52" s="5">
        <v>6</v>
      </c>
      <c r="H52" s="6" t="s">
        <v>101</v>
      </c>
      <c r="I52" s="6">
        <v>238</v>
      </c>
      <c r="J52" s="6">
        <v>293</v>
      </c>
      <c r="K52" s="6">
        <v>278</v>
      </c>
      <c r="L52" s="6">
        <v>315</v>
      </c>
      <c r="M52" s="6">
        <f>SUM(I52:L52)</f>
        <v>1124</v>
      </c>
      <c r="N52" s="6">
        <v>280</v>
      </c>
      <c r="O52" s="6">
        <v>285</v>
      </c>
      <c r="P52" s="6">
        <v>287</v>
      </c>
      <c r="Q52" s="6">
        <v>307</v>
      </c>
      <c r="R52" s="6">
        <f>SUM(N52:Q52)</f>
        <v>1159</v>
      </c>
      <c r="S52" s="6">
        <f>SUM(R52,M52)</f>
        <v>2283</v>
      </c>
    </row>
    <row r="53" spans="1:19" x14ac:dyDescent="0.3">
      <c r="A53" s="1" t="s">
        <v>0</v>
      </c>
      <c r="B53" s="1" t="s">
        <v>1</v>
      </c>
      <c r="C53" s="2" t="s">
        <v>2</v>
      </c>
      <c r="D53" s="2" t="s">
        <v>3</v>
      </c>
      <c r="E53" s="2" t="s">
        <v>4</v>
      </c>
      <c r="F53" s="2" t="s">
        <v>5</v>
      </c>
      <c r="G53" s="5">
        <v>6.9</v>
      </c>
      <c r="H53" s="1" t="s">
        <v>7</v>
      </c>
      <c r="I53" s="1">
        <v>50</v>
      </c>
      <c r="J53" s="1">
        <v>40</v>
      </c>
      <c r="K53" s="1">
        <v>30</v>
      </c>
      <c r="L53" s="1">
        <v>20</v>
      </c>
      <c r="M53" s="1" t="s">
        <v>11</v>
      </c>
      <c r="N53" s="1">
        <v>50</v>
      </c>
      <c r="O53" s="1">
        <v>40</v>
      </c>
      <c r="P53" s="1">
        <v>30</v>
      </c>
      <c r="Q53" s="1">
        <v>20</v>
      </c>
    </row>
    <row r="54" spans="1:19" x14ac:dyDescent="0.3">
      <c r="A54" s="7">
        <v>1</v>
      </c>
      <c r="B54" s="6" t="s">
        <v>110</v>
      </c>
      <c r="C54" t="s">
        <v>111</v>
      </c>
      <c r="D54" s="6" t="s">
        <v>15</v>
      </c>
      <c r="E54" s="8" t="s">
        <v>30</v>
      </c>
      <c r="F54" s="8" t="s">
        <v>112</v>
      </c>
      <c r="G54" s="5">
        <v>7</v>
      </c>
      <c r="H54" s="6" t="s">
        <v>101</v>
      </c>
      <c r="I54" s="6">
        <v>306</v>
      </c>
      <c r="J54" s="6">
        <v>326</v>
      </c>
      <c r="K54" s="6">
        <v>324</v>
      </c>
      <c r="L54" s="6">
        <v>347</v>
      </c>
      <c r="M54" s="6">
        <f>SUM(I54:L54)</f>
        <v>1303</v>
      </c>
      <c r="N54" s="6">
        <v>324</v>
      </c>
      <c r="O54" s="6">
        <v>332</v>
      </c>
      <c r="P54" s="6">
        <v>326</v>
      </c>
      <c r="Q54" s="6">
        <v>344</v>
      </c>
      <c r="R54" s="6">
        <f>SUM(N54:Q54)</f>
        <v>1326</v>
      </c>
      <c r="S54" s="6">
        <f>SUM(R54,M54)</f>
        <v>2629</v>
      </c>
    </row>
    <row r="55" spans="1:19" x14ac:dyDescent="0.3">
      <c r="A55" s="1" t="s">
        <v>0</v>
      </c>
      <c r="B55" s="1" t="s">
        <v>1</v>
      </c>
      <c r="C55" s="2" t="s">
        <v>2</v>
      </c>
      <c r="D55" s="2" t="s">
        <v>3</v>
      </c>
      <c r="E55" s="2" t="s">
        <v>4</v>
      </c>
      <c r="F55" s="2" t="s">
        <v>5</v>
      </c>
      <c r="G55" s="5">
        <v>7.9</v>
      </c>
      <c r="H55" s="1" t="s">
        <v>7</v>
      </c>
      <c r="I55" s="1"/>
      <c r="J55" s="1"/>
      <c r="K55" s="1">
        <v>50</v>
      </c>
      <c r="L55" s="1">
        <v>30</v>
      </c>
      <c r="M55" s="1" t="s">
        <v>11</v>
      </c>
      <c r="N55" s="1"/>
      <c r="O55" s="1"/>
      <c r="P55" s="1"/>
      <c r="Q55" s="6"/>
    </row>
    <row r="56" spans="1:19" x14ac:dyDescent="0.3">
      <c r="A56" s="6"/>
      <c r="B56" s="6"/>
      <c r="C56" t="s">
        <v>113</v>
      </c>
      <c r="E56" t="s">
        <v>89</v>
      </c>
      <c r="F56" t="s">
        <v>68</v>
      </c>
      <c r="G56" s="5">
        <v>8</v>
      </c>
      <c r="H56" s="6" t="s">
        <v>114</v>
      </c>
      <c r="I56" s="6"/>
      <c r="J56" s="6"/>
      <c r="K56" s="6">
        <v>171</v>
      </c>
      <c r="L56" s="6">
        <v>266</v>
      </c>
      <c r="M56" s="6">
        <f>SUM(I56:L56)</f>
        <v>437</v>
      </c>
      <c r="N56" s="6"/>
      <c r="O56" s="6"/>
      <c r="P56" s="6"/>
      <c r="Q56" s="6"/>
      <c r="R56" s="6">
        <f>SUM(N56:Q56)</f>
        <v>0</v>
      </c>
      <c r="S56" s="6">
        <f>SUM(R56,M56)</f>
        <v>437</v>
      </c>
    </row>
    <row r="57" spans="1:19" x14ac:dyDescent="0.3">
      <c r="B57">
        <v>175650</v>
      </c>
      <c r="C57" t="s">
        <v>115</v>
      </c>
      <c r="D57">
        <v>1060</v>
      </c>
      <c r="E57" t="s">
        <v>116</v>
      </c>
      <c r="F57" t="s">
        <v>81</v>
      </c>
      <c r="G57" s="5" t="s">
        <v>117</v>
      </c>
      <c r="H57" s="6">
        <v>90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</row>
    <row r="59" spans="1:19" x14ac:dyDescent="0.3">
      <c r="A59" s="12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Berny Camps</dc:creator>
  <cp:lastModifiedBy>Berny Camps</cp:lastModifiedBy>
  <dcterms:created xsi:type="dcterms:W3CDTF">2026-07-06T09:54:51Z</dcterms:created>
  <dcterms:modified xsi:type="dcterms:W3CDTF">2026-07-06T09:57:09Z</dcterms:modified>
</cp:coreProperties>
</file>